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<sst xmlns="http://schemas.openxmlformats.org/spreadsheetml/2006/main" count="199" uniqueCount="123">
  <si>
    <t>Veza sa strateškim i sektorskim ciljem/ ciljevima</t>
  </si>
  <si>
    <t>Projekat / mjera (vrijeme trajanja)</t>
  </si>
  <si>
    <t>Ukupni ishodi</t>
  </si>
  <si>
    <t>Oznaka sektora</t>
  </si>
  <si>
    <t>Pregled po godinama</t>
  </si>
  <si>
    <t>S.C.1./ SEC1, ES</t>
  </si>
  <si>
    <t>24 parcele opremljene sa infrastrukturom</t>
  </si>
  <si>
    <t>ES</t>
  </si>
  <si>
    <t>Odluka o formiranju fonda i iznos financijskih sredstava za fond godišnje</t>
  </si>
  <si>
    <t>Mjera 1.7. Podrška razvoju inovacija odnosno novih inovativnih proizvoda (2017-2019)</t>
  </si>
  <si>
    <t>5 novih inovacija</t>
  </si>
  <si>
    <t>S.C.1./ SEC2, ES</t>
  </si>
  <si>
    <t>Mjera 2.1. Razvijanje industrije  kozarstva  (2018)</t>
  </si>
  <si>
    <t>1 farmer (farma rasplodnog karaktera)</t>
  </si>
  <si>
    <t>Projekt 2.2. Izgradnja pojilišta za stoku  i divljač (2017- 2018)</t>
  </si>
  <si>
    <r>
      <t>14 pojilišt</t>
    </r>
    <r>
      <rPr>
        <sz val="11"/>
        <color indexed="8"/>
        <rFont val="Calibri"/>
        <family val="2"/>
      </rPr>
      <t>a (1/MZ-a)</t>
    </r>
  </si>
  <si>
    <t>Projekt 2.3. Edukacija postojećih i budućih farmera  stoke sitnog  zuba (2017-2018) mjera</t>
  </si>
  <si>
    <t xml:space="preserve"> 14 farmera</t>
  </si>
  <si>
    <t>Projekat 2.4. Izrada tipskih projekata za farme (2017)</t>
  </si>
  <si>
    <t xml:space="preserve">Izrađen 1 tipski projekt za farmu koza
Izrađen 1 tipski projekt za farmu ovaca </t>
  </si>
  <si>
    <t>Projekt 2.5. Izgradnja kanala za navodnjavane u Rakitskom polju (2017)</t>
  </si>
  <si>
    <t>1500 m kanalske mreže i 200 priključaka</t>
  </si>
  <si>
    <t>Mjera 2.6. Poticanje razvoja voćarstva (2017 - 2019)</t>
  </si>
  <si>
    <t>20 voćnjaka</t>
  </si>
  <si>
    <t>Mjera 2.7. Poticanje razvoja pčelarstva (2017 - 2019)</t>
  </si>
  <si>
    <t>/10 novih pčelara</t>
  </si>
  <si>
    <t xml:space="preserve">Razvijanje proizvodnje i obrade aromatičnog, ljekovitog i medonosnog bilja           
</t>
  </si>
  <si>
    <t>5000 sadnica godišnje/ 3000 kg godišnje</t>
  </si>
  <si>
    <t>S.C.1./SEC2, ES</t>
  </si>
  <si>
    <t>Projekt 2.10. Formiranje LAG "Blidinje"</t>
  </si>
  <si>
    <t xml:space="preserve">1 funkcionalan LAG </t>
  </si>
  <si>
    <t>S.C.1./ SEC3, ES</t>
  </si>
  <si>
    <t>Projekt 3.1. Izrada promotivnih turističkih materijala/suvenira  (2017)</t>
  </si>
  <si>
    <t>2000 brošura</t>
  </si>
  <si>
    <t>Projekt 3.2. Završetak izgradnje planinarskog doma (2017)</t>
  </si>
  <si>
    <t xml:space="preserve">Dom u funkciji </t>
  </si>
  <si>
    <t>Projekt 3.3. Uređivanje pješačkih i planinarskih staza  (2017)</t>
  </si>
  <si>
    <t>Uređeno minimalno 15km pješačkih i planinarskih staza</t>
  </si>
  <si>
    <t>S.C.2.;S.C.4/SEC3, ES</t>
  </si>
  <si>
    <t>Projekt 3.4. Poticanje lokalnih sportskih/kulturnih/ turističkih manifestacija (svake godine)</t>
  </si>
  <si>
    <t>15 sportskih i kulturnih događaja (godišnje)</t>
  </si>
  <si>
    <t>Projekt 4.2. Dan općine - dan dijaspore (svke godine)</t>
  </si>
  <si>
    <t>10 proizvođača educirani (godišnje)</t>
  </si>
  <si>
    <t>S.C.4../ SEC1, DS</t>
  </si>
  <si>
    <t>Projekt 1.1. Dovršetak izgradnje Nove OŠ (2015 - 2017)</t>
  </si>
  <si>
    <t>2500 m2 / 30 učionica</t>
  </si>
  <si>
    <t>DS</t>
  </si>
  <si>
    <t>Projekt 1.2.Uređenje novog prostora za Osnovnu Glazbenu  Školu (2016)</t>
  </si>
  <si>
    <t xml:space="preserve">Uređen prostor za Osnovnu Glazbenu školu </t>
  </si>
  <si>
    <t>Projekt 1.5. Školska
 menza (2018)</t>
  </si>
  <si>
    <t xml:space="preserve"> 1350 učenika</t>
  </si>
  <si>
    <t>S.C.4../ SEC5, DS</t>
  </si>
  <si>
    <t>Projekt 2.1. Kategorizacija 
kulturnih spomenika (2017)</t>
  </si>
  <si>
    <t xml:space="preserve"> 70 kulturno povijesnih spomenika</t>
  </si>
  <si>
    <t>Projekt 2.2. Zaštita  spoimenika kulture općine Posušje (2017)</t>
  </si>
  <si>
    <t>S.C.4./ SEC1, DS</t>
  </si>
  <si>
    <t xml:space="preserve"> 20 učenika</t>
  </si>
  <si>
    <t>Projekt 3.2. Izrada nastavnog plana i programa za uvođenje jezične i informatičke gimnazije (2017)</t>
  </si>
  <si>
    <t>S.C.4./ SEC4, DS</t>
  </si>
  <si>
    <t>Mjera 4.6. Sprečavanje nasilja nad i među djecom s uključenim  sportskim aktivnostima  (svake godine)</t>
  </si>
  <si>
    <t xml:space="preserve"> 6 predavanja godisnje, 2 sporstske manifesrtacije </t>
  </si>
  <si>
    <t>Projekt 4.7. Formiranje
 centra civilne zaštite (2016)</t>
  </si>
  <si>
    <t>Formiran centar</t>
  </si>
  <si>
    <r>
      <t>Projekt 4.</t>
    </r>
    <r>
      <rPr>
        <sz val="11"/>
        <color indexed="8"/>
        <rFont val="Calibri"/>
        <family val="2"/>
      </rPr>
      <t>9</t>
    </r>
    <r>
      <rPr>
        <sz val="11"/>
        <color indexed="8"/>
        <rFont val="Calibri"/>
        <family val="2"/>
      </rPr>
      <t>. Dnevni centar za stare (2017)</t>
    </r>
  </si>
  <si>
    <t>Adaptiran javni prostor za centar</t>
  </si>
  <si>
    <t>S.C.3./SEC1, SEC2, SO</t>
  </si>
  <si>
    <t>Projekt 1.1. Izgradnja Pročistača pitke vode (2017 - 2023)</t>
  </si>
  <si>
    <t xml:space="preserve"> jedan prečistač u funkciji </t>
  </si>
  <si>
    <t>SO</t>
  </si>
  <si>
    <t>Projekt 1.2. zgradnja vodoopskrbnog sustava Rakitno (2017 - 2019)</t>
  </si>
  <si>
    <t>Projekt 1.3. Izgradnja vodoopskrbnog 
sustava Vir-Zagorje (2015 - 2017)</t>
  </si>
  <si>
    <t>1260 m vodovodne mreže i 255 priključaka</t>
  </si>
  <si>
    <t>S.C.3./SEC3, SO</t>
  </si>
  <si>
    <t>Mjera 2.1. Uklanjanje divljih deponija (2017-2019)</t>
  </si>
  <si>
    <t xml:space="preserve"> 30 divljih deponija</t>
  </si>
  <si>
    <t>Projekt 2.2. Čišćenje korita rijeke Topale (2017.)</t>
  </si>
  <si>
    <t xml:space="preserve"> 5 kliometara korita</t>
  </si>
  <si>
    <t>Mjera 2.3. EKO educiranje djece i ostalog stanovništva (2017 - 2019)</t>
  </si>
  <si>
    <t xml:space="preserve"> 1800 učenika educirano</t>
  </si>
  <si>
    <t>Projekt 2.4. Postavljanje zelenih otoka za selektivno prikupljanje otpada</t>
  </si>
  <si>
    <t xml:space="preserve">Godisnje 10 novih zeleinh otoka postavljeno na podrucju opcini </t>
  </si>
  <si>
    <t>Mjera 2.6. Edukacija i promocija selektiranja otpada (2017.)</t>
  </si>
  <si>
    <r>
      <t>7000 građana upućen</t>
    </r>
    <r>
      <rPr>
        <sz val="11"/>
        <color indexed="8"/>
        <rFont val="Calibri"/>
        <family val="2"/>
      </rPr>
      <t>o i educirano</t>
    </r>
  </si>
  <si>
    <t>Mjera 3.1. Održavanje mreže lokalnih putova (svake godine)</t>
  </si>
  <si>
    <t>5 km godišnje</t>
  </si>
  <si>
    <t>Projekt 3.3. Asfaltiranje puta u MZ Osoje (2017)</t>
  </si>
  <si>
    <t xml:space="preserve"> 3 km</t>
  </si>
  <si>
    <t>Projekt 3.5. Asfaltiranje puta u MZ Vir (2017)</t>
  </si>
  <si>
    <t xml:space="preserve"> 800 metara</t>
  </si>
  <si>
    <t>Projekt 3.6. Asfaltiranje puta u MZ Broćanac (2017)</t>
  </si>
  <si>
    <t xml:space="preserve"> 1200 metara</t>
  </si>
  <si>
    <t>S.C.3./SEC4, SO</t>
  </si>
  <si>
    <t>Mjera 4. 2. Edukacija  i promocija energetske efikasnosti (2017.- 2019.)</t>
  </si>
  <si>
    <t xml:space="preserve"> 7000 građana educirano</t>
  </si>
  <si>
    <t>S.C.2.;/SEC2, DS</t>
  </si>
  <si>
    <t>Djeciji park u gradu (2017)</t>
  </si>
  <si>
    <t>Izgradjen djeciji park sa mobilijarom</t>
  </si>
  <si>
    <t>S.C.2.;/SEC2,  DS</t>
  </si>
  <si>
    <t>Izgradnja trim staze s pratecim mobilijarom(2018)</t>
  </si>
  <si>
    <t>Uredjena staza duzine 2,5 km</t>
  </si>
  <si>
    <t>Projekti EE (2016-2017)</t>
  </si>
  <si>
    <t>3 objekta</t>
  </si>
  <si>
    <t>S.C.3./SEC2, SO</t>
  </si>
  <si>
    <t>Uredjenje dvorista opcine(2018)</t>
  </si>
  <si>
    <t>Asfaltiranje, LED rasvjeta, rampa za vozila</t>
  </si>
  <si>
    <t>Postavljanje urbanog gradskog mobilija(2017)</t>
  </si>
  <si>
    <t>50 kanti za otpatke, 10 oglasne ploce, itd…(godišnje)</t>
  </si>
  <si>
    <t>S.C.2.;/SEC4, DS</t>
  </si>
  <si>
    <t>Video nadzor grada(2016)</t>
  </si>
  <si>
    <t>Video nadzor postavljen na raskrizjima I ulazu/izlazuiz grada</t>
  </si>
  <si>
    <t xml:space="preserve">Izgradnja dijela kanalizacijske mreže </t>
  </si>
  <si>
    <t xml:space="preserve">Izgrađeno 600 m kanalizacijske mreže </t>
  </si>
  <si>
    <t>U K U P N O:</t>
  </si>
  <si>
    <t>Financiranje iz eksternih izvora za prvu god. Implementacije</t>
  </si>
  <si>
    <t>ukupno za sve tri proračunske godine</t>
  </si>
  <si>
    <t>Plan implementacije 2018-2020 (NACRT)</t>
  </si>
  <si>
    <r>
      <t>Općina :</t>
    </r>
    <r>
      <rPr>
        <sz val="11"/>
        <color indexed="10"/>
        <rFont val="Calibri"/>
        <family val="2"/>
      </rPr>
      <t xml:space="preserve"> </t>
    </r>
    <r>
      <rPr>
        <sz val="16"/>
        <color indexed="10"/>
        <rFont val="Calibri"/>
        <family val="2"/>
      </rPr>
      <t>POSUŠJE</t>
    </r>
  </si>
  <si>
    <t>Izrađen i protokoliran plan i  program za uvođenje jezične i informatičke gimnazije</t>
  </si>
  <si>
    <t>Financiranje iz proračuna JLS</t>
  </si>
  <si>
    <r>
      <t>Projekt</t>
    </r>
    <r>
      <rPr>
        <sz val="11"/>
        <color indexed="8"/>
        <rFont val="Calibri"/>
        <family val="2"/>
      </rPr>
      <t>1.1.: Dovršetak izgradnje poduzetničke zone OSRDAK (2014 - 2018)</t>
    </r>
  </si>
  <si>
    <r>
      <t>Projekt</t>
    </r>
    <r>
      <rPr>
        <sz val="11"/>
        <color indexed="8"/>
        <rFont val="Calibri"/>
        <family val="2"/>
      </rPr>
      <t xml:space="preserve"> 1.3: Formiranje kreditno jamstvenog fonda (2018)</t>
    </r>
  </si>
  <si>
    <t>Projekt 3.1. Otvaranje područnih glazbenih  škola u Viru i Rakitnu (2018)</t>
  </si>
  <si>
    <t xml:space="preserve"> 15 km vodovodne mreže i 2520 priključaka do 2019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</si>
</sst>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_);_(* \(#,##0\);_(* &quot;-&quot;_);_(@_)"/>
    <numFmt numFmtId="165" formatCode="_(* #,##0.00_);_(* \(#,##0.00\);_(* &quot;-&quot;??_);_(@_)"/>
  </numFmts>
  <fonts count="33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8.5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b/>
      <sz val="7.5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9"/>
      <color indexed="10"/>
      <name val="Calibri"/>
      <family val="2"/>
    </font>
    <font>
      <sz val="9"/>
      <color indexed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3"/>
      <name val="Calibri"/>
      <family val="2"/>
    </font>
    <font>
      <sz val="16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24" fillId="17" borderId="0" applyNumberFormat="0" applyBorder="0" applyAlignment="0" applyProtection="0"/>
    <xf numFmtId="0" fontId="28" fillId="9" borderId="1" applyNumberFormat="0" applyAlignment="0" applyProtection="0"/>
    <xf numFmtId="0" fontId="30" fillId="15" borderId="2" applyNumberFormat="0" applyAlignment="0" applyProtection="0"/>
    <xf numFmtId="0" fontId="31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3" borderId="1" applyNumberFormat="0" applyAlignment="0" applyProtection="0"/>
    <xf numFmtId="0" fontId="29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5" borderId="7" applyNumberFormat="0" applyFont="0" applyAlignment="0" applyProtection="0"/>
    <xf numFmtId="0" fontId="27" fillId="9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textRotation="90" wrapText="1"/>
    </xf>
    <xf numFmtId="0" fontId="3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horizontal="left" vertical="center" wrapText="1"/>
    </xf>
    <xf numFmtId="164" fontId="3" fillId="0" borderId="10" xfId="59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164" fontId="17" fillId="0" borderId="10" xfId="59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distributed"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left" wrapText="1"/>
    </xf>
    <xf numFmtId="0" fontId="9" fillId="8" borderId="10" xfId="0" applyFont="1" applyFill="1" applyBorder="1" applyAlignment="1">
      <alignment horizontal="center" vertical="center" wrapText="1"/>
    </xf>
    <xf numFmtId="3" fontId="11" fillId="8" borderId="10" xfId="0" applyNumberFormat="1" applyFont="1" applyFill="1" applyBorder="1" applyAlignment="1">
      <alignment horizontal="right" vertical="center" wrapText="1"/>
    </xf>
    <xf numFmtId="3" fontId="6" fillId="8" borderId="10" xfId="0" applyNumberFormat="1" applyFont="1" applyFill="1" applyBorder="1" applyAlignment="1">
      <alignment horizontal="right" vertical="center" wrapText="1"/>
    </xf>
    <xf numFmtId="164" fontId="6" fillId="8" borderId="10" xfId="59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G59" sqref="G59"/>
    </sheetView>
  </sheetViews>
  <sheetFormatPr defaultColWidth="9.140625" defaultRowHeight="15"/>
  <cols>
    <col min="1" max="1" width="8.421875" style="8" customWidth="1"/>
    <col min="2" max="2" width="31.421875" style="6" customWidth="1"/>
    <col min="3" max="3" width="24.57421875" style="7" customWidth="1"/>
    <col min="4" max="4" width="9.421875" style="6" customWidth="1"/>
    <col min="5" max="5" width="10.421875" style="6" customWidth="1"/>
    <col min="6" max="6" width="9.421875" style="6" customWidth="1"/>
    <col min="7" max="7" width="13.00390625" style="6" customWidth="1"/>
    <col min="8" max="8" width="13.28125" style="6" customWidth="1"/>
    <col min="9" max="9" width="8.57421875" style="6" customWidth="1"/>
    <col min="10" max="239" width="9.140625" style="6" customWidth="1"/>
    <col min="240" max="240" width="8.421875" style="6" customWidth="1"/>
    <col min="241" max="241" width="19.00390625" style="6" customWidth="1"/>
    <col min="242" max="242" width="20.7109375" style="6" customWidth="1"/>
    <col min="243" max="243" width="13.57421875" style="6" customWidth="1"/>
    <col min="244" max="244" width="13.140625" style="6" customWidth="1"/>
    <col min="245" max="247" width="11.28125" style="6" bestFit="1" customWidth="1"/>
    <col min="248" max="248" width="16.7109375" style="6" bestFit="1" customWidth="1"/>
    <col min="249" max="249" width="10.421875" style="6" customWidth="1"/>
    <col min="250" max="250" width="11.8515625" style="6" customWidth="1"/>
    <col min="251" max="255" width="10.421875" style="6" customWidth="1"/>
    <col min="256" max="16384" width="9.00390625" style="6" customWidth="1"/>
  </cols>
  <sheetData>
    <row r="1" spans="1:9" ht="34.5" customHeight="1">
      <c r="A1" s="9" t="s">
        <v>116</v>
      </c>
      <c r="B1" s="9"/>
      <c r="C1" s="31" t="s">
        <v>115</v>
      </c>
      <c r="D1" s="31"/>
      <c r="E1" s="31"/>
      <c r="F1" s="31"/>
      <c r="G1" s="31"/>
      <c r="H1" s="31"/>
      <c r="I1" s="31"/>
    </row>
    <row r="2" spans="1:9" ht="21" customHeight="1">
      <c r="A2" s="37" t="s">
        <v>0</v>
      </c>
      <c r="B2" s="38" t="s">
        <v>1</v>
      </c>
      <c r="C2" s="38" t="s">
        <v>2</v>
      </c>
      <c r="D2" s="39" t="s">
        <v>118</v>
      </c>
      <c r="E2" s="39"/>
      <c r="F2" s="39"/>
      <c r="G2" s="39"/>
      <c r="H2" s="29" t="s">
        <v>113</v>
      </c>
      <c r="I2" s="35" t="s">
        <v>3</v>
      </c>
    </row>
    <row r="3" spans="1:9" ht="23.25" customHeight="1">
      <c r="A3" s="37"/>
      <c r="B3" s="38"/>
      <c r="C3" s="38"/>
      <c r="D3" s="36" t="s">
        <v>4</v>
      </c>
      <c r="E3" s="36"/>
      <c r="F3" s="36"/>
      <c r="G3" s="36"/>
      <c r="H3" s="30"/>
      <c r="I3" s="35"/>
    </row>
    <row r="4" spans="1:9" ht="17.25" customHeight="1">
      <c r="A4" s="37"/>
      <c r="B4" s="38"/>
      <c r="C4" s="38"/>
      <c r="D4" s="36">
        <v>2018</v>
      </c>
      <c r="E4" s="36">
        <v>2019</v>
      </c>
      <c r="F4" s="36">
        <v>2020</v>
      </c>
      <c r="G4" s="36" t="s">
        <v>114</v>
      </c>
      <c r="H4" s="34">
        <v>2018</v>
      </c>
      <c r="I4" s="35"/>
    </row>
    <row r="5" spans="1:9" ht="15.75" customHeight="1">
      <c r="A5" s="37"/>
      <c r="B5" s="38"/>
      <c r="C5" s="38"/>
      <c r="D5" s="36"/>
      <c r="E5" s="36"/>
      <c r="F5" s="36"/>
      <c r="G5" s="36"/>
      <c r="H5" s="34"/>
      <c r="I5" s="35"/>
    </row>
    <row r="6" spans="1:9" s="10" customFormat="1" ht="15.75" customHeight="1">
      <c r="A6" s="24">
        <v>1</v>
      </c>
      <c r="B6" s="24">
        <v>2</v>
      </c>
      <c r="C6" s="24">
        <v>3</v>
      </c>
      <c r="D6" s="24">
        <v>6</v>
      </c>
      <c r="E6" s="24">
        <v>7</v>
      </c>
      <c r="F6" s="24">
        <v>8</v>
      </c>
      <c r="G6" s="24">
        <v>9</v>
      </c>
      <c r="H6" s="24">
        <v>10</v>
      </c>
      <c r="I6" s="24">
        <v>11</v>
      </c>
    </row>
    <row r="7" spans="1:9" ht="45">
      <c r="A7" s="1" t="s">
        <v>5</v>
      </c>
      <c r="B7" s="1" t="s">
        <v>119</v>
      </c>
      <c r="C7" s="1" t="s">
        <v>6</v>
      </c>
      <c r="D7" s="2">
        <v>20000</v>
      </c>
      <c r="E7" s="2"/>
      <c r="F7" s="2"/>
      <c r="G7" s="25">
        <f aca="true" t="shared" si="0" ref="G7:G53">SUM(D7:F7)</f>
        <v>20000</v>
      </c>
      <c r="H7" s="2">
        <v>320000</v>
      </c>
      <c r="I7" s="5" t="s">
        <v>7</v>
      </c>
    </row>
    <row r="8" spans="1:9" ht="36">
      <c r="A8" s="1" t="s">
        <v>5</v>
      </c>
      <c r="B8" s="1" t="s">
        <v>120</v>
      </c>
      <c r="C8" s="1" t="s">
        <v>8</v>
      </c>
      <c r="D8" s="2">
        <v>50000</v>
      </c>
      <c r="E8" s="2">
        <v>50000</v>
      </c>
      <c r="F8" s="2">
        <v>50000</v>
      </c>
      <c r="G8" s="25">
        <f t="shared" si="0"/>
        <v>150000</v>
      </c>
      <c r="H8" s="2">
        <v>40000</v>
      </c>
      <c r="I8" s="5" t="s">
        <v>7</v>
      </c>
    </row>
    <row r="9" spans="1:9" ht="36">
      <c r="A9" s="1" t="s">
        <v>5</v>
      </c>
      <c r="B9" s="1" t="s">
        <v>9</v>
      </c>
      <c r="C9" s="1" t="s">
        <v>10</v>
      </c>
      <c r="D9" s="2">
        <v>25000</v>
      </c>
      <c r="E9" s="2">
        <v>25000</v>
      </c>
      <c r="F9" s="2"/>
      <c r="G9" s="25">
        <f>SUM(D9:F9)</f>
        <v>50000</v>
      </c>
      <c r="H9" s="2"/>
      <c r="I9" s="5" t="s">
        <v>7</v>
      </c>
    </row>
    <row r="10" spans="1:9" ht="24">
      <c r="A10" s="1" t="s">
        <v>11</v>
      </c>
      <c r="B10" s="1" t="s">
        <v>12</v>
      </c>
      <c r="C10" s="1" t="s">
        <v>13</v>
      </c>
      <c r="D10" s="2">
        <v>10000</v>
      </c>
      <c r="E10" s="2">
        <v>10000</v>
      </c>
      <c r="F10" s="2">
        <v>10000</v>
      </c>
      <c r="G10" s="25">
        <f>SUM(D10:F10)</f>
        <v>30000</v>
      </c>
      <c r="H10" s="2">
        <v>100000</v>
      </c>
      <c r="I10" s="5" t="s">
        <v>7</v>
      </c>
    </row>
    <row r="11" spans="1:9" ht="24">
      <c r="A11" s="1" t="s">
        <v>11</v>
      </c>
      <c r="B11" s="1" t="s">
        <v>14</v>
      </c>
      <c r="C11" s="1" t="s">
        <v>15</v>
      </c>
      <c r="D11" s="2">
        <v>80000</v>
      </c>
      <c r="E11" s="2">
        <v>30000</v>
      </c>
      <c r="F11" s="2">
        <v>30000</v>
      </c>
      <c r="G11" s="25">
        <f>SUM(D11:F11)</f>
        <v>140000</v>
      </c>
      <c r="H11" s="2">
        <v>250000</v>
      </c>
      <c r="I11" s="5" t="s">
        <v>7</v>
      </c>
    </row>
    <row r="12" spans="1:9" ht="36">
      <c r="A12" s="1" t="s">
        <v>11</v>
      </c>
      <c r="B12" s="1" t="s">
        <v>16</v>
      </c>
      <c r="C12" s="1" t="s">
        <v>17</v>
      </c>
      <c r="D12" s="2">
        <v>3000</v>
      </c>
      <c r="E12" s="2">
        <v>3000</v>
      </c>
      <c r="F12" s="2">
        <v>3000</v>
      </c>
      <c r="G12" s="25">
        <f>SUM(D12:F12)</f>
        <v>9000</v>
      </c>
      <c r="H12" s="2"/>
      <c r="I12" s="5" t="s">
        <v>7</v>
      </c>
    </row>
    <row r="13" spans="1:9" ht="48">
      <c r="A13" s="1" t="s">
        <v>11</v>
      </c>
      <c r="B13" s="1" t="s">
        <v>18</v>
      </c>
      <c r="C13" s="1" t="s">
        <v>19</v>
      </c>
      <c r="D13" s="2">
        <v>5000</v>
      </c>
      <c r="E13" s="2">
        <v>5000</v>
      </c>
      <c r="F13" s="2">
        <v>5000</v>
      </c>
      <c r="G13" s="25">
        <f t="shared" si="0"/>
        <v>15000</v>
      </c>
      <c r="H13" s="2"/>
      <c r="I13" s="5" t="s">
        <v>7</v>
      </c>
    </row>
    <row r="14" spans="1:9" ht="36">
      <c r="A14" s="1" t="s">
        <v>11</v>
      </c>
      <c r="B14" s="1" t="s">
        <v>20</v>
      </c>
      <c r="C14" s="1" t="s">
        <v>21</v>
      </c>
      <c r="D14" s="2">
        <v>50000</v>
      </c>
      <c r="E14" s="2">
        <v>50000</v>
      </c>
      <c r="F14" s="2"/>
      <c r="G14" s="25">
        <f t="shared" si="0"/>
        <v>100000</v>
      </c>
      <c r="H14" s="2">
        <v>150000</v>
      </c>
      <c r="I14" s="5" t="s">
        <v>7</v>
      </c>
    </row>
    <row r="15" spans="1:9" ht="24">
      <c r="A15" s="1" t="s">
        <v>11</v>
      </c>
      <c r="B15" s="1" t="s">
        <v>22</v>
      </c>
      <c r="C15" s="1" t="s">
        <v>23</v>
      </c>
      <c r="D15" s="2">
        <v>3000</v>
      </c>
      <c r="E15" s="2">
        <v>3000</v>
      </c>
      <c r="F15" s="2"/>
      <c r="G15" s="25">
        <f t="shared" si="0"/>
        <v>6000</v>
      </c>
      <c r="H15" s="2"/>
      <c r="I15" s="5" t="s">
        <v>7</v>
      </c>
    </row>
    <row r="16" spans="1:9" ht="24">
      <c r="A16" s="1" t="s">
        <v>11</v>
      </c>
      <c r="B16" s="1" t="s">
        <v>24</v>
      </c>
      <c r="C16" s="1" t="s">
        <v>25</v>
      </c>
      <c r="D16" s="2">
        <v>5000</v>
      </c>
      <c r="E16" s="2">
        <v>5000</v>
      </c>
      <c r="F16" s="2">
        <v>5000</v>
      </c>
      <c r="G16" s="25">
        <f t="shared" si="0"/>
        <v>15000</v>
      </c>
      <c r="H16" s="2"/>
      <c r="I16" s="5" t="s">
        <v>7</v>
      </c>
    </row>
    <row r="17" spans="1:9" ht="48">
      <c r="A17" s="1" t="s">
        <v>11</v>
      </c>
      <c r="B17" s="1" t="s">
        <v>26</v>
      </c>
      <c r="C17" s="1" t="s">
        <v>27</v>
      </c>
      <c r="D17" s="2">
        <v>1000</v>
      </c>
      <c r="E17" s="2">
        <v>1000</v>
      </c>
      <c r="F17" s="2">
        <v>1000</v>
      </c>
      <c r="G17" s="25">
        <f t="shared" si="0"/>
        <v>3000</v>
      </c>
      <c r="H17" s="2"/>
      <c r="I17" s="5" t="s">
        <v>7</v>
      </c>
    </row>
    <row r="18" spans="1:9" ht="24">
      <c r="A18" s="1" t="s">
        <v>28</v>
      </c>
      <c r="B18" s="1" t="s">
        <v>29</v>
      </c>
      <c r="C18" s="1" t="s">
        <v>30</v>
      </c>
      <c r="D18" s="2">
        <v>10000</v>
      </c>
      <c r="E18" s="2">
        <v>10000</v>
      </c>
      <c r="F18" s="2">
        <v>10000</v>
      </c>
      <c r="G18" s="25">
        <f>SUM(D18:F18)</f>
        <v>30000</v>
      </c>
      <c r="H18" s="2"/>
      <c r="I18" s="5" t="s">
        <v>7</v>
      </c>
    </row>
    <row r="19" spans="1:9" ht="24">
      <c r="A19" s="1" t="s">
        <v>31</v>
      </c>
      <c r="B19" s="1" t="s">
        <v>32</v>
      </c>
      <c r="C19" s="1" t="s">
        <v>33</v>
      </c>
      <c r="D19" s="2">
        <v>2000</v>
      </c>
      <c r="E19" s="2">
        <v>2000</v>
      </c>
      <c r="F19" s="2">
        <v>2000</v>
      </c>
      <c r="G19" s="25">
        <f t="shared" si="0"/>
        <v>6000</v>
      </c>
      <c r="H19" s="2"/>
      <c r="I19" s="5" t="s">
        <v>7</v>
      </c>
    </row>
    <row r="20" spans="1:9" ht="24">
      <c r="A20" s="1" t="s">
        <v>31</v>
      </c>
      <c r="B20" s="1" t="s">
        <v>34</v>
      </c>
      <c r="C20" s="1" t="s">
        <v>35</v>
      </c>
      <c r="D20" s="2">
        <v>10000</v>
      </c>
      <c r="E20" s="2">
        <v>10000</v>
      </c>
      <c r="F20" s="2">
        <v>10000</v>
      </c>
      <c r="G20" s="25">
        <f t="shared" si="0"/>
        <v>30000</v>
      </c>
      <c r="H20" s="2">
        <v>150000</v>
      </c>
      <c r="I20" s="5" t="s">
        <v>7</v>
      </c>
    </row>
    <row r="21" spans="1:9" ht="36">
      <c r="A21" s="1" t="s">
        <v>31</v>
      </c>
      <c r="B21" s="1" t="s">
        <v>36</v>
      </c>
      <c r="C21" s="1" t="s">
        <v>37</v>
      </c>
      <c r="D21" s="2">
        <v>3000</v>
      </c>
      <c r="E21" s="2">
        <v>3000</v>
      </c>
      <c r="F21" s="2">
        <v>3000</v>
      </c>
      <c r="G21" s="25">
        <f t="shared" si="0"/>
        <v>9000</v>
      </c>
      <c r="H21" s="2">
        <v>10000</v>
      </c>
      <c r="I21" s="5" t="s">
        <v>7</v>
      </c>
    </row>
    <row r="22" spans="1:9" ht="36">
      <c r="A22" s="1" t="s">
        <v>38</v>
      </c>
      <c r="B22" s="1" t="s">
        <v>39</v>
      </c>
      <c r="C22" s="1" t="s">
        <v>40</v>
      </c>
      <c r="D22" s="2">
        <v>30000</v>
      </c>
      <c r="E22" s="2">
        <v>30000</v>
      </c>
      <c r="F22" s="2">
        <v>30000</v>
      </c>
      <c r="G22" s="25">
        <f t="shared" si="0"/>
        <v>90000</v>
      </c>
      <c r="H22" s="2"/>
      <c r="I22" s="5" t="s">
        <v>7</v>
      </c>
    </row>
    <row r="23" spans="1:9" ht="24">
      <c r="A23" s="1" t="s">
        <v>5</v>
      </c>
      <c r="B23" s="1" t="s">
        <v>41</v>
      </c>
      <c r="C23" s="1" t="s">
        <v>42</v>
      </c>
      <c r="D23" s="2">
        <v>5000</v>
      </c>
      <c r="E23" s="2">
        <v>5000</v>
      </c>
      <c r="F23" s="2">
        <v>5000</v>
      </c>
      <c r="G23" s="25">
        <f t="shared" si="0"/>
        <v>15000</v>
      </c>
      <c r="H23" s="2"/>
      <c r="I23" s="5" t="s">
        <v>7</v>
      </c>
    </row>
    <row r="24" spans="1:9" ht="24">
      <c r="A24" s="1" t="s">
        <v>43</v>
      </c>
      <c r="B24" s="1" t="s">
        <v>44</v>
      </c>
      <c r="C24" s="1" t="s">
        <v>45</v>
      </c>
      <c r="D24" s="2">
        <v>100000</v>
      </c>
      <c r="E24" s="2">
        <v>100000</v>
      </c>
      <c r="F24" s="2">
        <v>100000</v>
      </c>
      <c r="G24" s="25">
        <f t="shared" si="0"/>
        <v>300000</v>
      </c>
      <c r="H24" s="2">
        <v>300000</v>
      </c>
      <c r="I24" s="5" t="s">
        <v>46</v>
      </c>
    </row>
    <row r="25" spans="1:9" ht="24">
      <c r="A25" s="1" t="s">
        <v>43</v>
      </c>
      <c r="B25" s="1" t="s">
        <v>47</v>
      </c>
      <c r="C25" s="1" t="s">
        <v>48</v>
      </c>
      <c r="D25" s="2">
        <v>30000</v>
      </c>
      <c r="E25" s="2">
        <v>30000</v>
      </c>
      <c r="F25" s="2">
        <v>30000</v>
      </c>
      <c r="G25" s="25">
        <f t="shared" si="0"/>
        <v>90000</v>
      </c>
      <c r="H25" s="2">
        <v>50000</v>
      </c>
      <c r="I25" s="5" t="s">
        <v>46</v>
      </c>
    </row>
    <row r="26" spans="1:9" ht="24">
      <c r="A26" s="1" t="s">
        <v>43</v>
      </c>
      <c r="B26" s="1" t="s">
        <v>49</v>
      </c>
      <c r="C26" s="1" t="s">
        <v>50</v>
      </c>
      <c r="D26" s="4">
        <v>30000</v>
      </c>
      <c r="E26" s="2"/>
      <c r="F26" s="2"/>
      <c r="G26" s="25">
        <f t="shared" si="0"/>
        <v>30000</v>
      </c>
      <c r="H26" s="2"/>
      <c r="I26" s="5" t="s">
        <v>46</v>
      </c>
    </row>
    <row r="27" spans="1:9" ht="24">
      <c r="A27" s="1" t="s">
        <v>51</v>
      </c>
      <c r="B27" s="11" t="s">
        <v>52</v>
      </c>
      <c r="C27" s="1" t="s">
        <v>53</v>
      </c>
      <c r="D27" s="2">
        <v>30000</v>
      </c>
      <c r="E27" s="2">
        <v>30000</v>
      </c>
      <c r="F27" s="2"/>
      <c r="G27" s="25">
        <f t="shared" si="0"/>
        <v>60000</v>
      </c>
      <c r="H27" s="2">
        <v>30000</v>
      </c>
      <c r="I27" s="5" t="s">
        <v>46</v>
      </c>
    </row>
    <row r="28" spans="1:9" ht="24">
      <c r="A28" s="1" t="s">
        <v>51</v>
      </c>
      <c r="B28" s="1" t="s">
        <v>54</v>
      </c>
      <c r="C28" s="1" t="s">
        <v>53</v>
      </c>
      <c r="D28" s="2">
        <v>30000</v>
      </c>
      <c r="E28" s="2">
        <v>30000</v>
      </c>
      <c r="F28" s="2"/>
      <c r="G28" s="25">
        <f t="shared" si="0"/>
        <v>60000</v>
      </c>
      <c r="H28" s="2">
        <v>30000</v>
      </c>
      <c r="I28" s="5" t="s">
        <v>46</v>
      </c>
    </row>
    <row r="29" spans="1:9" ht="36">
      <c r="A29" s="1" t="s">
        <v>55</v>
      </c>
      <c r="B29" s="11" t="s">
        <v>121</v>
      </c>
      <c r="C29" s="1" t="s">
        <v>56</v>
      </c>
      <c r="D29" s="2"/>
      <c r="E29" s="2"/>
      <c r="F29" s="2"/>
      <c r="G29" s="25">
        <f t="shared" si="0"/>
        <v>0</v>
      </c>
      <c r="H29" s="2"/>
      <c r="I29" s="5" t="s">
        <v>46</v>
      </c>
    </row>
    <row r="30" spans="1:9" ht="36">
      <c r="A30" s="1" t="s">
        <v>55</v>
      </c>
      <c r="B30" s="1" t="s">
        <v>57</v>
      </c>
      <c r="C30" s="28" t="s">
        <v>117</v>
      </c>
      <c r="D30" s="2">
        <v>30000</v>
      </c>
      <c r="E30" s="2"/>
      <c r="F30" s="2"/>
      <c r="G30" s="25">
        <f t="shared" si="0"/>
        <v>30000</v>
      </c>
      <c r="H30" s="2"/>
      <c r="I30" s="5" t="s">
        <v>46</v>
      </c>
    </row>
    <row r="31" spans="1:9" ht="36">
      <c r="A31" s="1" t="s">
        <v>58</v>
      </c>
      <c r="B31" s="1" t="s">
        <v>59</v>
      </c>
      <c r="C31" s="1" t="s">
        <v>60</v>
      </c>
      <c r="D31" s="2">
        <v>3000</v>
      </c>
      <c r="E31" s="2">
        <v>3000</v>
      </c>
      <c r="F31" s="2">
        <v>3000</v>
      </c>
      <c r="G31" s="25">
        <f t="shared" si="0"/>
        <v>9000</v>
      </c>
      <c r="H31" s="2"/>
      <c r="I31" s="5" t="s">
        <v>46</v>
      </c>
    </row>
    <row r="32" spans="1:9" ht="24">
      <c r="A32" s="1" t="s">
        <v>58</v>
      </c>
      <c r="B32" s="12" t="s">
        <v>61</v>
      </c>
      <c r="C32" s="1" t="s">
        <v>62</v>
      </c>
      <c r="D32" s="2">
        <v>15000</v>
      </c>
      <c r="E32" s="2"/>
      <c r="F32" s="2"/>
      <c r="G32" s="25">
        <f t="shared" si="0"/>
        <v>15000</v>
      </c>
      <c r="H32" s="2">
        <v>50000</v>
      </c>
      <c r="I32" s="5" t="s">
        <v>46</v>
      </c>
    </row>
    <row r="33" spans="1:9" ht="33.75" customHeight="1">
      <c r="A33" s="1" t="s">
        <v>58</v>
      </c>
      <c r="B33" s="3" t="s">
        <v>63</v>
      </c>
      <c r="C33" s="1" t="s">
        <v>64</v>
      </c>
      <c r="D33" s="2">
        <v>15000</v>
      </c>
      <c r="E33" s="2"/>
      <c r="F33" s="2"/>
      <c r="G33" s="25">
        <f t="shared" si="0"/>
        <v>15000</v>
      </c>
      <c r="H33" s="2"/>
      <c r="I33" s="5" t="s">
        <v>46</v>
      </c>
    </row>
    <row r="34" spans="1:9" ht="36">
      <c r="A34" s="1" t="s">
        <v>65</v>
      </c>
      <c r="B34" s="1" t="s">
        <v>66</v>
      </c>
      <c r="C34" s="1" t="s">
        <v>67</v>
      </c>
      <c r="D34" s="2">
        <v>100000</v>
      </c>
      <c r="E34" s="2">
        <v>100000</v>
      </c>
      <c r="F34" s="2">
        <v>100000</v>
      </c>
      <c r="G34" s="25">
        <f t="shared" si="0"/>
        <v>300000</v>
      </c>
      <c r="H34" s="2">
        <v>2300000</v>
      </c>
      <c r="I34" s="5" t="s">
        <v>68</v>
      </c>
    </row>
    <row r="35" spans="1:9" ht="36">
      <c r="A35" s="1" t="s">
        <v>65</v>
      </c>
      <c r="B35" s="1" t="s">
        <v>69</v>
      </c>
      <c r="C35" s="1" t="s">
        <v>122</v>
      </c>
      <c r="D35" s="2">
        <v>100000</v>
      </c>
      <c r="E35" s="2">
        <v>100000</v>
      </c>
      <c r="F35" s="2">
        <v>100000</v>
      </c>
      <c r="G35" s="25">
        <f t="shared" si="0"/>
        <v>300000</v>
      </c>
      <c r="H35" s="2">
        <v>800000</v>
      </c>
      <c r="I35" s="5" t="s">
        <v>68</v>
      </c>
    </row>
    <row r="36" spans="1:9" ht="36">
      <c r="A36" s="1" t="s">
        <v>65</v>
      </c>
      <c r="B36" s="1" t="s">
        <v>70</v>
      </c>
      <c r="C36" s="1" t="s">
        <v>71</v>
      </c>
      <c r="D36" s="2">
        <v>75000</v>
      </c>
      <c r="E36" s="2">
        <v>75000</v>
      </c>
      <c r="F36" s="2"/>
      <c r="G36" s="25">
        <f t="shared" si="0"/>
        <v>150000</v>
      </c>
      <c r="H36" s="2"/>
      <c r="I36" s="5" t="s">
        <v>68</v>
      </c>
    </row>
    <row r="37" spans="1:9" ht="24">
      <c r="A37" s="1" t="s">
        <v>72</v>
      </c>
      <c r="B37" s="1" t="s">
        <v>73</v>
      </c>
      <c r="C37" s="1" t="s">
        <v>74</v>
      </c>
      <c r="D37" s="2">
        <v>30000</v>
      </c>
      <c r="E37" s="2"/>
      <c r="F37" s="2"/>
      <c r="G37" s="25">
        <f t="shared" si="0"/>
        <v>30000</v>
      </c>
      <c r="H37" s="2">
        <v>20000</v>
      </c>
      <c r="I37" s="5" t="s">
        <v>68</v>
      </c>
    </row>
    <row r="38" spans="1:9" ht="36.75" customHeight="1">
      <c r="A38" s="1" t="s">
        <v>72</v>
      </c>
      <c r="B38" s="1" t="s">
        <v>75</v>
      </c>
      <c r="C38" s="1" t="s">
        <v>76</v>
      </c>
      <c r="D38" s="2">
        <v>5000</v>
      </c>
      <c r="E38" s="2">
        <v>5000</v>
      </c>
      <c r="F38" s="2"/>
      <c r="G38" s="25">
        <f t="shared" si="0"/>
        <v>10000</v>
      </c>
      <c r="H38" s="2"/>
      <c r="I38" s="5" t="s">
        <v>68</v>
      </c>
    </row>
    <row r="39" spans="1:9" ht="24">
      <c r="A39" s="1" t="s">
        <v>72</v>
      </c>
      <c r="B39" s="1" t="s">
        <v>77</v>
      </c>
      <c r="C39" s="1" t="s">
        <v>78</v>
      </c>
      <c r="D39" s="2">
        <v>1000</v>
      </c>
      <c r="E39" s="2">
        <v>1000</v>
      </c>
      <c r="F39" s="2">
        <v>1000</v>
      </c>
      <c r="G39" s="25">
        <f t="shared" si="0"/>
        <v>3000</v>
      </c>
      <c r="H39" s="2"/>
      <c r="I39" s="5" t="s">
        <v>68</v>
      </c>
    </row>
    <row r="40" spans="1:9" ht="36">
      <c r="A40" s="1" t="s">
        <v>72</v>
      </c>
      <c r="B40" s="11" t="s">
        <v>79</v>
      </c>
      <c r="C40" s="1" t="s">
        <v>80</v>
      </c>
      <c r="D40" s="2">
        <v>5000</v>
      </c>
      <c r="E40" s="2">
        <v>5000</v>
      </c>
      <c r="F40" s="2">
        <v>5000</v>
      </c>
      <c r="G40" s="25">
        <f t="shared" si="0"/>
        <v>15000</v>
      </c>
      <c r="H40" s="2"/>
      <c r="I40" s="5" t="s">
        <v>68</v>
      </c>
    </row>
    <row r="41" spans="1:9" ht="30">
      <c r="A41" s="1" t="s">
        <v>72</v>
      </c>
      <c r="B41" s="1" t="s">
        <v>81</v>
      </c>
      <c r="C41" s="1" t="s">
        <v>82</v>
      </c>
      <c r="D41" s="2">
        <v>1000</v>
      </c>
      <c r="E41" s="2">
        <v>1000</v>
      </c>
      <c r="F41" s="2">
        <v>1000</v>
      </c>
      <c r="G41" s="25">
        <f t="shared" si="0"/>
        <v>3000</v>
      </c>
      <c r="H41" s="2"/>
      <c r="I41" s="5" t="s">
        <v>68</v>
      </c>
    </row>
    <row r="42" spans="1:9" ht="24">
      <c r="A42" s="1" t="s">
        <v>72</v>
      </c>
      <c r="B42" s="1" t="s">
        <v>83</v>
      </c>
      <c r="C42" s="1" t="s">
        <v>84</v>
      </c>
      <c r="D42" s="2">
        <v>30000</v>
      </c>
      <c r="E42" s="2">
        <v>30000</v>
      </c>
      <c r="F42" s="2">
        <v>30000</v>
      </c>
      <c r="G42" s="25">
        <f t="shared" si="0"/>
        <v>90000</v>
      </c>
      <c r="H42" s="2"/>
      <c r="I42" s="5" t="s">
        <v>68</v>
      </c>
    </row>
    <row r="43" spans="1:9" ht="24">
      <c r="A43" s="1" t="s">
        <v>72</v>
      </c>
      <c r="B43" s="1" t="s">
        <v>85</v>
      </c>
      <c r="C43" s="1" t="s">
        <v>86</v>
      </c>
      <c r="D43" s="2">
        <v>70000</v>
      </c>
      <c r="E43" s="2">
        <v>70000</v>
      </c>
      <c r="F43" s="2"/>
      <c r="G43" s="25">
        <f t="shared" si="0"/>
        <v>140000</v>
      </c>
      <c r="H43" s="2"/>
      <c r="I43" s="5" t="s">
        <v>68</v>
      </c>
    </row>
    <row r="44" spans="1:9" ht="24">
      <c r="A44" s="1" t="s">
        <v>72</v>
      </c>
      <c r="B44" s="1" t="s">
        <v>87</v>
      </c>
      <c r="C44" s="1" t="s">
        <v>88</v>
      </c>
      <c r="D44" s="2">
        <v>35000</v>
      </c>
      <c r="E44" s="2">
        <v>35000</v>
      </c>
      <c r="F44" s="2"/>
      <c r="G44" s="25">
        <f t="shared" si="0"/>
        <v>70000</v>
      </c>
      <c r="H44" s="2"/>
      <c r="I44" s="5" t="s">
        <v>68</v>
      </c>
    </row>
    <row r="45" spans="1:9" ht="24">
      <c r="A45" s="1" t="s">
        <v>72</v>
      </c>
      <c r="B45" s="1" t="s">
        <v>89</v>
      </c>
      <c r="C45" s="1" t="s">
        <v>90</v>
      </c>
      <c r="D45" s="2">
        <v>132000</v>
      </c>
      <c r="E45" s="2">
        <v>132000</v>
      </c>
      <c r="F45" s="2"/>
      <c r="G45" s="25">
        <f t="shared" si="0"/>
        <v>264000</v>
      </c>
      <c r="H45" s="2"/>
      <c r="I45" s="5" t="s">
        <v>68</v>
      </c>
    </row>
    <row r="46" spans="1:9" ht="24">
      <c r="A46" s="1" t="s">
        <v>91</v>
      </c>
      <c r="B46" s="1" t="s">
        <v>92</v>
      </c>
      <c r="C46" s="1" t="s">
        <v>93</v>
      </c>
      <c r="D46" s="2">
        <v>1000</v>
      </c>
      <c r="E46" s="2">
        <v>1000</v>
      </c>
      <c r="F46" s="2"/>
      <c r="G46" s="25">
        <f t="shared" si="0"/>
        <v>2000</v>
      </c>
      <c r="H46" s="2"/>
      <c r="I46" s="5" t="s">
        <v>68</v>
      </c>
    </row>
    <row r="47" spans="1:9" ht="24">
      <c r="A47" s="1" t="s">
        <v>94</v>
      </c>
      <c r="B47" s="1" t="s">
        <v>95</v>
      </c>
      <c r="C47" s="1" t="s">
        <v>96</v>
      </c>
      <c r="D47" s="2">
        <v>130000</v>
      </c>
      <c r="E47" s="2">
        <v>130000</v>
      </c>
      <c r="F47" s="2"/>
      <c r="G47" s="25">
        <f t="shared" si="0"/>
        <v>260000</v>
      </c>
      <c r="H47" s="2"/>
      <c r="I47" s="5" t="s">
        <v>46</v>
      </c>
    </row>
    <row r="48" spans="1:9" ht="24">
      <c r="A48" s="1" t="s">
        <v>97</v>
      </c>
      <c r="B48" s="1" t="s">
        <v>98</v>
      </c>
      <c r="C48" s="1" t="s">
        <v>99</v>
      </c>
      <c r="D48" s="2">
        <v>35000</v>
      </c>
      <c r="E48" s="2">
        <v>35000</v>
      </c>
      <c r="F48" s="2"/>
      <c r="G48" s="25">
        <f t="shared" si="0"/>
        <v>70000</v>
      </c>
      <c r="H48" s="2"/>
      <c r="I48" s="5" t="s">
        <v>46</v>
      </c>
    </row>
    <row r="49" spans="1:9" ht="24">
      <c r="A49" s="1" t="s">
        <v>91</v>
      </c>
      <c r="B49" s="1" t="s">
        <v>100</v>
      </c>
      <c r="C49" s="1" t="s">
        <v>101</v>
      </c>
      <c r="D49" s="2">
        <v>30000</v>
      </c>
      <c r="E49" s="2">
        <v>30000</v>
      </c>
      <c r="F49" s="2"/>
      <c r="G49" s="25">
        <f t="shared" si="0"/>
        <v>60000</v>
      </c>
      <c r="H49" s="2"/>
      <c r="I49" s="5" t="s">
        <v>68</v>
      </c>
    </row>
    <row r="50" spans="1:9" ht="24">
      <c r="A50" s="1" t="s">
        <v>102</v>
      </c>
      <c r="B50" s="1" t="s">
        <v>103</v>
      </c>
      <c r="C50" s="1" t="s">
        <v>104</v>
      </c>
      <c r="D50" s="2">
        <v>45000</v>
      </c>
      <c r="E50" s="2">
        <v>45000</v>
      </c>
      <c r="F50" s="2"/>
      <c r="G50" s="25">
        <f t="shared" si="0"/>
        <v>90000</v>
      </c>
      <c r="H50" s="2"/>
      <c r="I50" s="5" t="s">
        <v>68</v>
      </c>
    </row>
    <row r="51" spans="1:9" ht="24">
      <c r="A51" s="1" t="s">
        <v>102</v>
      </c>
      <c r="B51" s="1" t="s">
        <v>105</v>
      </c>
      <c r="C51" s="1" t="s">
        <v>106</v>
      </c>
      <c r="D51" s="2">
        <v>45000</v>
      </c>
      <c r="E51" s="2">
        <v>45000</v>
      </c>
      <c r="F51" s="2"/>
      <c r="G51" s="25">
        <f t="shared" si="0"/>
        <v>90000</v>
      </c>
      <c r="H51" s="2"/>
      <c r="I51" s="5" t="s">
        <v>68</v>
      </c>
    </row>
    <row r="52" spans="1:9" ht="36">
      <c r="A52" s="1" t="s">
        <v>107</v>
      </c>
      <c r="B52" s="1" t="s">
        <v>108</v>
      </c>
      <c r="C52" s="1" t="s">
        <v>109</v>
      </c>
      <c r="D52" s="2">
        <v>30000</v>
      </c>
      <c r="E52" s="2"/>
      <c r="F52" s="2"/>
      <c r="G52" s="25">
        <f t="shared" si="0"/>
        <v>30000</v>
      </c>
      <c r="H52" s="2"/>
      <c r="I52" s="5" t="s">
        <v>46</v>
      </c>
    </row>
    <row r="53" spans="1:9" ht="36">
      <c r="A53" s="1" t="s">
        <v>65</v>
      </c>
      <c r="B53" s="1" t="s">
        <v>110</v>
      </c>
      <c r="C53" s="1" t="s">
        <v>111</v>
      </c>
      <c r="D53" s="2">
        <v>5000000</v>
      </c>
      <c r="E53" s="2"/>
      <c r="F53" s="2"/>
      <c r="G53" s="26">
        <f t="shared" si="0"/>
        <v>5000000</v>
      </c>
      <c r="H53" s="2">
        <v>450000</v>
      </c>
      <c r="I53" s="5" t="s">
        <v>68</v>
      </c>
    </row>
    <row r="54" spans="1:9" ht="12.75">
      <c r="A54" s="13"/>
      <c r="B54" s="14"/>
      <c r="C54" s="15"/>
      <c r="D54" s="2"/>
      <c r="E54" s="2"/>
      <c r="F54" s="2"/>
      <c r="G54" s="25">
        <f>SUM(D54:F54)</f>
        <v>0</v>
      </c>
      <c r="H54" s="2"/>
      <c r="I54" s="16"/>
    </row>
    <row r="55" spans="1:9" ht="21" customHeight="1">
      <c r="A55" s="32" t="s">
        <v>112</v>
      </c>
      <c r="B55" s="32"/>
      <c r="C55" s="17"/>
      <c r="D55" s="27">
        <f>SUM(D7:D54)</f>
        <v>6495000</v>
      </c>
      <c r="E55" s="27">
        <f>SUM(E7:E54)</f>
        <v>1275000</v>
      </c>
      <c r="F55" s="27">
        <f>SUM(F7:F54)</f>
        <v>534000</v>
      </c>
      <c r="G55" s="27">
        <f>SUM(G7:G54)</f>
        <v>8304000</v>
      </c>
      <c r="H55" s="27">
        <f>SUM(H7:H54)</f>
        <v>5050000</v>
      </c>
      <c r="I55" s="18"/>
    </row>
    <row r="56" spans="5:8" ht="12">
      <c r="E56" s="8"/>
      <c r="H56" s="8"/>
    </row>
    <row r="57" spans="1:5" ht="30" customHeight="1">
      <c r="A57" s="19"/>
      <c r="B57" s="20"/>
      <c r="C57" s="21"/>
      <c r="D57" s="21"/>
      <c r="E57" s="22"/>
    </row>
    <row r="58" spans="1:4" ht="25.5" customHeight="1">
      <c r="A58" s="33"/>
      <c r="B58" s="33"/>
      <c r="C58" s="23"/>
      <c r="D58" s="22"/>
    </row>
    <row r="59" spans="1:3" ht="39.75" customHeight="1">
      <c r="A59" s="33"/>
      <c r="B59" s="33"/>
      <c r="C59" s="23"/>
    </row>
    <row r="60" ht="40.5" customHeight="1">
      <c r="C60" s="23"/>
    </row>
    <row r="61" ht="28.5" customHeight="1">
      <c r="C61" s="23"/>
    </row>
    <row r="62" ht="12">
      <c r="C62" s="23"/>
    </row>
    <row r="63" ht="12">
      <c r="C63" s="23"/>
    </row>
    <row r="64" ht="12">
      <c r="C64" s="23"/>
    </row>
    <row r="65" ht="12">
      <c r="C65" s="23"/>
    </row>
    <row r="66" ht="12">
      <c r="C66" s="23"/>
    </row>
    <row r="67" ht="12">
      <c r="C67" s="23"/>
    </row>
    <row r="68" ht="12">
      <c r="C68" s="23"/>
    </row>
    <row r="69" ht="12">
      <c r="C69" s="23"/>
    </row>
    <row r="70" ht="12">
      <c r="C70" s="23"/>
    </row>
    <row r="71" ht="12">
      <c r="C71" s="23"/>
    </row>
    <row r="72" ht="12">
      <c r="C72" s="23"/>
    </row>
    <row r="73" ht="12">
      <c r="C73" s="23"/>
    </row>
    <row r="74" ht="12">
      <c r="C74" s="23"/>
    </row>
    <row r="75" ht="12">
      <c r="C75" s="23"/>
    </row>
    <row r="76" ht="12">
      <c r="C76" s="23"/>
    </row>
    <row r="77" ht="12">
      <c r="C77" s="23"/>
    </row>
    <row r="78" ht="12">
      <c r="C78" s="23"/>
    </row>
  </sheetData>
  <sheetProtection/>
  <mergeCells count="15">
    <mergeCell ref="G4:G5"/>
    <mergeCell ref="A2:A5"/>
    <mergeCell ref="B2:B5"/>
    <mergeCell ref="C2:C5"/>
    <mergeCell ref="D2:G2"/>
    <mergeCell ref="H2:H3"/>
    <mergeCell ref="C1:I1"/>
    <mergeCell ref="A55:B55"/>
    <mergeCell ref="A58:B59"/>
    <mergeCell ref="H4:H5"/>
    <mergeCell ref="I2:I5"/>
    <mergeCell ref="D3:G3"/>
    <mergeCell ref="D4:D5"/>
    <mergeCell ref="E4:E5"/>
    <mergeCell ref="F4:F5"/>
  </mergeCells>
  <conditionalFormatting sqref="G53">
    <cfRule type="expression" priority="3" dxfId="0">
      <formula>"if(d5&gt;E5)"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Suton Williams</dc:creator>
  <cp:keywords/>
  <dc:description/>
  <cp:lastModifiedBy>ivan milicevic</cp:lastModifiedBy>
  <cp:lastPrinted>2017-08-01T13:52:14Z</cp:lastPrinted>
  <dcterms:created xsi:type="dcterms:W3CDTF">2017-08-01T13:31:40Z</dcterms:created>
  <dcterms:modified xsi:type="dcterms:W3CDTF">2017-08-04T11:53:11Z</dcterms:modified>
  <cp:category/>
  <cp:version/>
  <cp:contentType/>
  <cp:contentStatus/>
</cp:coreProperties>
</file>